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11760" activeTab="0"/>
  </bookViews>
  <sheets>
    <sheet name="PCR" sheetId="1" r:id="rId1"/>
  </sheets>
  <definedNames>
    <definedName name="_xlnm.Print_Area" localSheetId="0">'PCR'!$A$2:$O$63</definedName>
  </definedNames>
  <calcPr fullCalcOnLoad="1"/>
</workbook>
</file>

<file path=xl/sharedStrings.xml><?xml version="1.0" encoding="utf-8"?>
<sst xmlns="http://schemas.openxmlformats.org/spreadsheetml/2006/main" count="161" uniqueCount="121">
  <si>
    <t>235 55</t>
  </si>
  <si>
    <t>255 65</t>
  </si>
  <si>
    <t>195 50</t>
  </si>
  <si>
    <t>255 55</t>
  </si>
  <si>
    <t>195R 15</t>
  </si>
  <si>
    <t>185R 14</t>
  </si>
  <si>
    <t>245 70</t>
  </si>
  <si>
    <t>175 70</t>
  </si>
  <si>
    <t>215 70</t>
  </si>
  <si>
    <t>275 60</t>
  </si>
  <si>
    <t>235 75</t>
  </si>
  <si>
    <t>195 70R 15</t>
  </si>
  <si>
    <t>215 70R 14</t>
  </si>
  <si>
    <t>205 70R 15</t>
  </si>
  <si>
    <t>205 70R 14</t>
  </si>
  <si>
    <t>165 70</t>
  </si>
  <si>
    <t>225 55</t>
  </si>
  <si>
    <t>225 60</t>
  </si>
  <si>
    <t>215 60</t>
  </si>
  <si>
    <t>Sub-Total</t>
  </si>
  <si>
    <t>205 45</t>
  </si>
  <si>
    <t>500R 12</t>
  </si>
  <si>
    <t>175 65</t>
  </si>
  <si>
    <t>235 60</t>
  </si>
  <si>
    <t>550R 13</t>
  </si>
  <si>
    <t>155 70</t>
  </si>
  <si>
    <t>205 50</t>
  </si>
  <si>
    <t>205 55</t>
  </si>
  <si>
    <t>215 65</t>
  </si>
  <si>
    <t>225 70</t>
  </si>
  <si>
    <t>195 55</t>
  </si>
  <si>
    <t>215 50</t>
  </si>
  <si>
    <t>155 65</t>
  </si>
  <si>
    <t>225 50</t>
  </si>
  <si>
    <t>235 50</t>
  </si>
  <si>
    <t>SIZE</t>
  </si>
  <si>
    <t>INCH</t>
  </si>
  <si>
    <t>LT</t>
  </si>
  <si>
    <t>QTY</t>
  </si>
  <si>
    <t>TOTAL</t>
  </si>
  <si>
    <t>NOTICE</t>
  </si>
  <si>
    <t>165 60</t>
  </si>
  <si>
    <t>255 70</t>
  </si>
  <si>
    <t>215 45</t>
  </si>
  <si>
    <t>235 65</t>
  </si>
  <si>
    <t>165 65</t>
  </si>
  <si>
    <t>185 65</t>
  </si>
  <si>
    <t>155R 12</t>
  </si>
  <si>
    <t>185 70</t>
  </si>
  <si>
    <t>245 45</t>
  </si>
  <si>
    <t>265 60</t>
  </si>
  <si>
    <t>175 60</t>
  </si>
  <si>
    <t>225 75</t>
  </si>
  <si>
    <t>185 60</t>
  </si>
  <si>
    <t>225 65</t>
  </si>
  <si>
    <t>195R 14</t>
  </si>
  <si>
    <t>265 70</t>
  </si>
  <si>
    <t>215 55</t>
  </si>
  <si>
    <t>235 70</t>
  </si>
  <si>
    <t>195 60</t>
  </si>
  <si>
    <t>225 45</t>
  </si>
  <si>
    <t>205 60</t>
  </si>
  <si>
    <t>205 70</t>
  </si>
  <si>
    <t>195 70</t>
  </si>
  <si>
    <t>195 65</t>
  </si>
  <si>
    <t>245 50</t>
  </si>
  <si>
    <t>205 65</t>
  </si>
  <si>
    <t>255 60</t>
  </si>
  <si>
    <t>225 70</t>
  </si>
  <si>
    <t>QUALITY (GRADE)</t>
  </si>
  <si>
    <t xml:space="preserve">   pcs per container (Maximum)</t>
  </si>
  <si>
    <t>245 45</t>
  </si>
  <si>
    <t>155R 13</t>
  </si>
  <si>
    <t>145R 12</t>
  </si>
  <si>
    <t>145R 13</t>
  </si>
  <si>
    <t>225 55</t>
  </si>
  <si>
    <t>215 70</t>
  </si>
  <si>
    <t>Calculation</t>
  </si>
  <si>
    <t>245 60</t>
  </si>
  <si>
    <t>175 50</t>
  </si>
  <si>
    <t xml:space="preserve">   you need into the 40"HC</t>
  </si>
  <si>
    <t>165 65</t>
  </si>
  <si>
    <t>165 70</t>
  </si>
  <si>
    <t>175 65</t>
  </si>
  <si>
    <t>175 65</t>
  </si>
  <si>
    <t>205 70</t>
  </si>
  <si>
    <t>205 75</t>
  </si>
  <si>
    <t>185 55</t>
  </si>
  <si>
    <t>195 50</t>
  </si>
  <si>
    <t>205 55</t>
  </si>
  <si>
    <t>205 75</t>
  </si>
  <si>
    <t>215 60</t>
  </si>
  <si>
    <t>215 75</t>
  </si>
  <si>
    <t>225 60</t>
  </si>
  <si>
    <t>225 65</t>
  </si>
  <si>
    <t>195 75</t>
  </si>
  <si>
    <t>195 85</t>
  </si>
  <si>
    <t>205 85</t>
  </si>
  <si>
    <t>235 65</t>
  </si>
  <si>
    <t>205 45</t>
  </si>
  <si>
    <t>215 40</t>
  </si>
  <si>
    <t>235 40</t>
  </si>
  <si>
    <t>235 45</t>
  </si>
  <si>
    <t>255 60</t>
  </si>
  <si>
    <t>245 65</t>
  </si>
  <si>
    <t>245 60</t>
  </si>
  <si>
    <t>215 40</t>
  </si>
  <si>
    <t>225 40</t>
  </si>
  <si>
    <t>245 40</t>
  </si>
  <si>
    <t>255 45</t>
  </si>
  <si>
    <t>225 55</t>
  </si>
  <si>
    <t>225 60</t>
  </si>
  <si>
    <t>235 45</t>
  </si>
  <si>
    <t>195 60</t>
  </si>
  <si>
    <t>Tread</t>
  </si>
  <si>
    <t>30 to 70%</t>
  </si>
  <si>
    <t>INV</t>
  </si>
  <si>
    <t>4. QTY means that how many</t>
  </si>
  <si>
    <t xml:space="preserve">3. INV means maximum available </t>
  </si>
  <si>
    <t>1. INV = Inventory Quantity</t>
  </si>
  <si>
    <t>2. QTY means order Quantity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</si>
</sst>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 "/>
  </numFmts>
  <fonts count="2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name val="돋움"/>
      <family val="3"/>
    </font>
    <font>
      <b/>
      <sz val="11"/>
      <color indexed="10"/>
      <name val="맑은 고딕"/>
      <family val="3"/>
    </font>
    <font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1"/>
      <color indexed="8"/>
      <name val="Cambria"/>
      <family val="3"/>
    </font>
    <font>
      <b/>
      <sz val="11"/>
      <color indexed="63"/>
      <name val="Cambria"/>
      <family val="3"/>
    </font>
    <font>
      <b/>
      <sz val="11"/>
      <color rgb="FFFF0000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8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0" fontId="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 applyNumberFormat="1" applyAlignment="1">
      <alignment/>
    </xf>
    <xf numFmtId="178" fontId="1" fillId="0" borderId="0" xfId="0" applyNumberFormat="1" applyFont="1" applyAlignment="1" applyProtection="1">
      <alignment horizontal="center" vertical="center"/>
      <protection locked="0"/>
    </xf>
    <xf numFmtId="0" fontId="1" fillId="24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Alignment="1" applyProtection="1">
      <alignment/>
      <protection locked="0"/>
    </xf>
    <xf numFmtId="0" fontId="1" fillId="24" borderId="0" xfId="0" applyNumberFormat="1" applyFont="1" applyFill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78" fontId="1" fillId="0" borderId="11" xfId="0" applyNumberFormat="1" applyFont="1" applyBorder="1" applyAlignment="1" applyProtection="1">
      <alignment horizontal="center" vertical="center"/>
      <protection locked="0"/>
    </xf>
    <xf numFmtId="0" fontId="1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5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horizontal="left" vertical="center"/>
      <protection locked="0"/>
    </xf>
    <xf numFmtId="0" fontId="26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26" borderId="12" xfId="0" applyNumberFormat="1" applyFont="1" applyFill="1" applyBorder="1" applyAlignment="1" applyProtection="1">
      <alignment horizontal="center" vertical="center"/>
      <protection/>
    </xf>
    <xf numFmtId="0" fontId="1" fillId="26" borderId="13" xfId="0" applyNumberFormat="1" applyFont="1" applyFill="1" applyBorder="1" applyAlignment="1" applyProtection="1">
      <alignment horizontal="center" vertical="center"/>
      <protection/>
    </xf>
    <xf numFmtId="0" fontId="1" fillId="26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27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0" fillId="0" borderId="15" xfId="0" applyNumberFormat="1" applyFont="1" applyBorder="1" applyAlignment="1" applyProtection="1">
      <alignment horizontal="left" vertical="center"/>
      <protection/>
    </xf>
    <xf numFmtId="0" fontId="1" fillId="24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center"/>
      <protection/>
    </xf>
    <xf numFmtId="0" fontId="1" fillId="0" borderId="17" xfId="0" applyNumberFormat="1" applyFont="1" applyBorder="1" applyAlignment="1" applyProtection="1">
      <alignment horizontal="center"/>
      <protection/>
    </xf>
    <xf numFmtId="0" fontId="21" fillId="0" borderId="18" xfId="0" applyNumberFormat="1" applyFont="1" applyBorder="1" applyAlignment="1" applyProtection="1">
      <alignment horizontal="left" vertical="center"/>
      <protection/>
    </xf>
    <xf numFmtId="0" fontId="1" fillId="0" borderId="19" xfId="0" applyNumberFormat="1" applyFont="1" applyBorder="1" applyAlignment="1" applyProtection="1">
      <alignment horizontal="center"/>
      <protection/>
    </xf>
    <xf numFmtId="0" fontId="1" fillId="0" borderId="18" xfId="0" applyNumberFormat="1" applyFont="1" applyBorder="1" applyAlignment="1" applyProtection="1">
      <alignment horizontal="left" vertical="center"/>
      <protection/>
    </xf>
    <xf numFmtId="0" fontId="1" fillId="0" borderId="20" xfId="0" applyNumberFormat="1" applyFont="1" applyBorder="1" applyAlignment="1" applyProtection="1">
      <alignment horizontal="left" vertical="center"/>
      <protection/>
    </xf>
    <xf numFmtId="0" fontId="1" fillId="24" borderId="21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Border="1" applyAlignment="1" applyProtection="1">
      <alignment horizontal="center"/>
      <protection/>
    </xf>
    <xf numFmtId="0" fontId="1" fillId="0" borderId="22" xfId="0" applyNumberFormat="1" applyFont="1" applyBorder="1" applyAlignment="1" applyProtection="1">
      <alignment horizontal="center"/>
      <protection/>
    </xf>
    <xf numFmtId="0" fontId="26" fillId="0" borderId="15" xfId="0" applyNumberFormat="1" applyFont="1" applyBorder="1" applyAlignment="1" applyProtection="1">
      <alignment horizontal="left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24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NumberFormat="1" applyFont="1" applyBorder="1" applyAlignment="1" applyProtection="1">
      <alignment horizontal="center" vertical="center"/>
      <protection/>
    </xf>
    <xf numFmtId="0" fontId="25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left" vertical="center"/>
      <protection/>
    </xf>
    <xf numFmtId="0" fontId="17" fillId="0" borderId="19" xfId="0" applyNumberFormat="1" applyFont="1" applyBorder="1" applyAlignment="1" applyProtection="1">
      <alignment horizontal="left" vertical="center"/>
      <protection/>
    </xf>
    <xf numFmtId="0" fontId="17" fillId="0" borderId="21" xfId="0" applyNumberFormat="1" applyFont="1" applyBorder="1" applyAlignment="1" applyProtection="1">
      <alignment horizontal="left" vertical="center"/>
      <protection/>
    </xf>
    <xf numFmtId="0" fontId="17" fillId="0" borderId="22" xfId="0" applyNumberFormat="1" applyFont="1" applyBorder="1" applyAlignment="1" applyProtection="1">
      <alignment horizontal="left" vertical="center"/>
      <protection/>
    </xf>
    <xf numFmtId="0" fontId="1" fillId="25" borderId="0" xfId="0" applyNumberFormat="1" applyFont="1" applyFill="1" applyBorder="1" applyAlignment="1" applyProtection="1">
      <alignment horizontal="center" vertical="center"/>
      <protection/>
    </xf>
    <xf numFmtId="178" fontId="1" fillId="25" borderId="0" xfId="0" applyNumberFormat="1" applyFont="1" applyFill="1" applyBorder="1" applyAlignment="1" applyProtection="1">
      <alignment vertical="center" wrapText="1"/>
      <protection/>
    </xf>
    <xf numFmtId="0" fontId="1" fillId="25" borderId="0" xfId="0" applyNumberFormat="1" applyFont="1" applyFill="1" applyBorder="1" applyAlignment="1" applyProtection="1">
      <alignment horizontal="center" vertical="center"/>
      <protection locked="0"/>
    </xf>
    <xf numFmtId="0" fontId="1" fillId="25" borderId="0" xfId="0" applyNumberFormat="1" applyFont="1" applyFill="1" applyBorder="1" applyAlignment="1" applyProtection="1">
      <alignment vertical="center"/>
      <protection/>
    </xf>
    <xf numFmtId="0" fontId="1" fillId="27" borderId="23" xfId="0" applyNumberFormat="1" applyFont="1" applyFill="1" applyBorder="1" applyAlignment="1" applyProtection="1">
      <alignment horizontal="center" vertical="center"/>
      <protection locked="0"/>
    </xf>
    <xf numFmtId="0" fontId="1" fillId="27" borderId="24" xfId="0" applyNumberFormat="1" applyFont="1" applyFill="1" applyBorder="1" applyAlignment="1" applyProtection="1">
      <alignment horizontal="center" vertical="center"/>
      <protection locked="0"/>
    </xf>
    <xf numFmtId="0" fontId="1" fillId="27" borderId="25" xfId="0" applyNumberFormat="1" applyFont="1" applyFill="1" applyBorder="1" applyAlignment="1" applyProtection="1">
      <alignment horizontal="center" vertical="center"/>
      <protection locked="0"/>
    </xf>
    <xf numFmtId="0" fontId="1" fillId="27" borderId="26" xfId="0" applyNumberFormat="1" applyFont="1" applyFill="1" applyBorder="1" applyAlignment="1" applyProtection="1">
      <alignment horizontal="center" vertical="center"/>
      <protection locked="0"/>
    </xf>
    <xf numFmtId="0" fontId="1" fillId="27" borderId="1" xfId="0" applyNumberFormat="1" applyFont="1" applyFill="1" applyBorder="1" applyAlignment="1" applyProtection="1">
      <alignment horizontal="center" vertical="center"/>
      <protection locked="0"/>
    </xf>
    <xf numFmtId="0" fontId="1" fillId="27" borderId="27" xfId="0" applyNumberFormat="1" applyFont="1" applyFill="1" applyBorder="1" applyAlignment="1" applyProtection="1">
      <alignment horizontal="center" vertical="center"/>
      <protection locked="0"/>
    </xf>
    <xf numFmtId="0" fontId="1" fillId="27" borderId="28" xfId="0" applyNumberFormat="1" applyFont="1" applyFill="1" applyBorder="1" applyAlignment="1" applyProtection="1">
      <alignment horizontal="center" vertical="center"/>
      <protection locked="0"/>
    </xf>
    <xf numFmtId="0" fontId="10" fillId="26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178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25" xfId="0" applyNumberFormat="1" applyFont="1" applyFill="1" applyBorder="1" applyAlignment="1" applyProtection="1">
      <alignment horizontal="center" vertical="center"/>
      <protection/>
    </xf>
    <xf numFmtId="0" fontId="23" fillId="24" borderId="28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Border="1" applyAlignment="1" applyProtection="1">
      <alignment horizontal="center" vertical="center"/>
      <protection/>
    </xf>
    <xf numFmtId="0" fontId="23" fillId="24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24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24" borderId="26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26" xfId="0" applyNumberFormat="1" applyFont="1" applyBorder="1" applyAlignment="1" applyProtection="1">
      <alignment horizontal="center" vertical="center"/>
      <protection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 applyProtection="1">
      <alignment horizontal="center" vertical="center"/>
      <protection/>
    </xf>
    <xf numFmtId="0" fontId="23" fillId="24" borderId="10" xfId="39" applyNumberFormat="1" applyFont="1" applyFill="1" applyBorder="1" applyAlignment="1" applyProtection="1">
      <alignment horizontal="center" vertical="center"/>
      <protection/>
    </xf>
    <xf numFmtId="0" fontId="23" fillId="26" borderId="12" xfId="0" applyNumberFormat="1" applyFont="1" applyFill="1" applyBorder="1" applyAlignment="1" applyProtection="1">
      <alignment horizontal="center" vertical="center"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9" fontId="23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29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26" borderId="30" xfId="0" applyNumberFormat="1" applyFont="1" applyFill="1" applyBorder="1" applyAlignment="1" applyProtection="1">
      <alignment horizontal="center" vertical="center"/>
      <protection/>
    </xf>
    <xf numFmtId="0" fontId="1" fillId="26" borderId="31" xfId="0" applyNumberFormat="1" applyFont="1" applyFill="1" applyBorder="1" applyAlignment="1" applyProtection="1">
      <alignment horizontal="center" vertical="center"/>
      <protection/>
    </xf>
    <xf numFmtId="178" fontId="10" fillId="24" borderId="32" xfId="0" applyNumberFormat="1" applyFont="1" applyFill="1" applyBorder="1" applyAlignment="1" applyProtection="1">
      <alignment horizontal="center" vertical="center" wrapText="1"/>
      <protection/>
    </xf>
    <xf numFmtId="178" fontId="1" fillId="24" borderId="33" xfId="0" applyNumberFormat="1" applyFont="1" applyFill="1" applyBorder="1" applyAlignment="1" applyProtection="1">
      <alignment horizontal="center" vertical="center" wrapText="1"/>
      <protection/>
    </xf>
    <xf numFmtId="178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23" fillId="26" borderId="34" xfId="0" applyNumberFormat="1" applyFont="1" applyFill="1" applyBorder="1" applyAlignment="1" applyProtection="1">
      <alignment horizontal="center" vertical="center"/>
      <protection/>
    </xf>
    <xf numFmtId="0" fontId="23" fillId="26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9" fontId="23" fillId="0" borderId="26" xfId="0" applyNumberFormat="1" applyFont="1" applyFill="1" applyBorder="1" applyAlignment="1" applyProtection="1">
      <alignment horizontal="center" vertical="center"/>
      <protection/>
    </xf>
    <xf numFmtId="0" fontId="1" fillId="26" borderId="36" xfId="0" applyNumberFormat="1" applyFont="1" applyFill="1" applyBorder="1" applyAlignment="1" applyProtection="1">
      <alignment horizontal="center" vertical="center"/>
      <protection/>
    </xf>
    <xf numFmtId="0" fontId="1" fillId="26" borderId="3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26" borderId="34" xfId="0" applyNumberFormat="1" applyFont="1" applyFill="1" applyBorder="1" applyAlignment="1" applyProtection="1">
      <alignment horizontal="center" vertical="center"/>
      <protection/>
    </xf>
    <xf numFmtId="0" fontId="1" fillId="26" borderId="35" xfId="0" applyNumberFormat="1" applyFont="1" applyFill="1" applyBorder="1" applyAlignment="1" applyProtection="1">
      <alignment horizontal="center" vertical="center"/>
      <protection/>
    </xf>
    <xf numFmtId="0" fontId="10" fillId="26" borderId="38" xfId="0" applyNumberFormat="1" applyFont="1" applyFill="1" applyBorder="1" applyAlignment="1" applyProtection="1">
      <alignment horizontal="center" vertical="center"/>
      <protection/>
    </xf>
    <xf numFmtId="0" fontId="10" fillId="26" borderId="39" xfId="0" applyNumberFormat="1" applyFont="1" applyFill="1" applyBorder="1" applyAlignment="1" applyProtection="1">
      <alignment horizontal="center" vertical="center"/>
      <protection/>
    </xf>
    <xf numFmtId="0" fontId="10" fillId="26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361950</xdr:rowOff>
    </xdr:from>
    <xdr:to>
      <xdr:col>6</xdr:col>
      <xdr:colOff>171450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1950"/>
          <a:ext cx="2419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8"/>
  <sheetViews>
    <sheetView tabSelected="1" zoomScale="90" zoomScaleNormal="90" zoomScalePageLayoutView="0" workbookViewId="0" topLeftCell="A1">
      <selection activeCell="T9" sqref="T9"/>
    </sheetView>
  </sheetViews>
  <sheetFormatPr defaultColWidth="9.140625" defaultRowHeight="12.75"/>
  <cols>
    <col min="1" max="1" width="6.7109375" style="4" customWidth="1"/>
    <col min="2" max="2" width="8.00390625" style="1" customWidth="1"/>
    <col min="3" max="3" width="13.7109375" style="2" customWidth="1"/>
    <col min="4" max="5" width="6.7109375" style="3" customWidth="1"/>
    <col min="6" max="6" width="3.8515625" style="3" customWidth="1"/>
    <col min="7" max="7" width="8.00390625" style="3" customWidth="1"/>
    <col min="8" max="8" width="13.7109375" style="2" customWidth="1"/>
    <col min="9" max="10" width="6.7109375" style="3" customWidth="1"/>
    <col min="11" max="11" width="3.421875" style="3" customWidth="1"/>
    <col min="12" max="12" width="8.28125" style="3" customWidth="1"/>
    <col min="13" max="13" width="13.7109375" style="3" customWidth="1"/>
    <col min="14" max="15" width="6.7109375" style="3" customWidth="1"/>
    <col min="16" max="16" width="2.00390625" style="4" customWidth="1"/>
    <col min="17" max="16384" width="9.140625" style="4" customWidth="1"/>
  </cols>
  <sheetData>
    <row r="1" ht="33.75" customHeight="1"/>
    <row r="2" spans="3:15" ht="56.25" customHeight="1">
      <c r="C2" s="5"/>
      <c r="G2" s="93"/>
      <c r="H2" s="93"/>
      <c r="I2" s="93"/>
      <c r="J2" s="93"/>
      <c r="K2" s="93"/>
      <c r="L2" s="93"/>
      <c r="M2" s="93"/>
      <c r="N2" s="93"/>
      <c r="O2" s="93"/>
    </row>
    <row r="3" spans="2:15" ht="16.5" customHeight="1">
      <c r="B3" s="28" t="s">
        <v>36</v>
      </c>
      <c r="C3" s="26" t="s">
        <v>35</v>
      </c>
      <c r="D3" s="27" t="s">
        <v>116</v>
      </c>
      <c r="E3" s="35" t="s">
        <v>38</v>
      </c>
      <c r="F3" s="8"/>
      <c r="G3" s="9" t="s">
        <v>36</v>
      </c>
      <c r="H3" s="10" t="s">
        <v>35</v>
      </c>
      <c r="I3" s="11" t="s">
        <v>38</v>
      </c>
      <c r="J3" s="35" t="s">
        <v>38</v>
      </c>
      <c r="K3" s="8"/>
      <c r="L3" s="6" t="s">
        <v>36</v>
      </c>
      <c r="M3" s="7" t="s">
        <v>35</v>
      </c>
      <c r="N3" s="7" t="s">
        <v>38</v>
      </c>
      <c r="O3" s="35" t="s">
        <v>38</v>
      </c>
    </row>
    <row r="4" spans="2:15" ht="16.5" customHeight="1">
      <c r="B4" s="109">
        <v>12</v>
      </c>
      <c r="C4" s="78" t="s">
        <v>25</v>
      </c>
      <c r="D4" s="79">
        <v>10</v>
      </c>
      <c r="E4" s="34"/>
      <c r="F4" s="8"/>
      <c r="G4" s="100">
        <v>16</v>
      </c>
      <c r="H4" s="88" t="s">
        <v>2</v>
      </c>
      <c r="I4" s="88">
        <v>10</v>
      </c>
      <c r="J4" s="34"/>
      <c r="K4" s="8"/>
      <c r="L4" s="114">
        <v>18</v>
      </c>
      <c r="M4" s="79" t="s">
        <v>106</v>
      </c>
      <c r="N4" s="79">
        <v>10</v>
      </c>
      <c r="O4" s="34"/>
    </row>
    <row r="5" spans="2:15" ht="16.5" customHeight="1">
      <c r="B5" s="109"/>
      <c r="C5" s="80" t="s">
        <v>81</v>
      </c>
      <c r="D5" s="81">
        <v>10</v>
      </c>
      <c r="E5" s="34"/>
      <c r="F5" s="8"/>
      <c r="G5" s="100"/>
      <c r="H5" s="88" t="s">
        <v>30</v>
      </c>
      <c r="I5" s="88">
        <v>10</v>
      </c>
      <c r="J5" s="34"/>
      <c r="K5" s="8"/>
      <c r="L5" s="114"/>
      <c r="M5" s="79" t="s">
        <v>107</v>
      </c>
      <c r="N5" s="79">
        <v>10</v>
      </c>
      <c r="O5" s="34"/>
    </row>
    <row r="6" spans="2:15" ht="16.5" customHeight="1">
      <c r="B6" s="109"/>
      <c r="C6" s="80" t="s">
        <v>82</v>
      </c>
      <c r="D6" s="81">
        <v>10</v>
      </c>
      <c r="E6" s="34"/>
      <c r="F6" s="8"/>
      <c r="G6" s="100"/>
      <c r="H6" s="88" t="s">
        <v>95</v>
      </c>
      <c r="I6" s="88">
        <v>10</v>
      </c>
      <c r="J6" s="34"/>
      <c r="K6" s="8"/>
      <c r="L6" s="114"/>
      <c r="M6" s="79" t="s">
        <v>60</v>
      </c>
      <c r="N6" s="79">
        <v>50</v>
      </c>
      <c r="O6" s="34"/>
    </row>
    <row r="7" spans="2:15" ht="16.5" customHeight="1" thickBot="1">
      <c r="B7" s="110"/>
      <c r="C7" s="82" t="s">
        <v>83</v>
      </c>
      <c r="D7" s="83">
        <v>10</v>
      </c>
      <c r="E7" s="34"/>
      <c r="F7" s="8"/>
      <c r="G7" s="100"/>
      <c r="H7" s="88" t="s">
        <v>96</v>
      </c>
      <c r="I7" s="88">
        <v>10</v>
      </c>
      <c r="J7" s="34"/>
      <c r="K7" s="8"/>
      <c r="L7" s="114"/>
      <c r="M7" s="79" t="s">
        <v>110</v>
      </c>
      <c r="N7" s="79">
        <v>50</v>
      </c>
      <c r="O7" s="34"/>
    </row>
    <row r="8" spans="2:15" ht="16.5" customHeight="1" thickTop="1">
      <c r="B8" s="110"/>
      <c r="C8" s="29" t="s">
        <v>19</v>
      </c>
      <c r="D8" s="116">
        <f>SUM(E4:E7)</f>
        <v>0</v>
      </c>
      <c r="E8" s="117"/>
      <c r="F8" s="8"/>
      <c r="G8" s="100"/>
      <c r="H8" s="88" t="s">
        <v>20</v>
      </c>
      <c r="I8" s="88">
        <v>10</v>
      </c>
      <c r="J8" s="34"/>
      <c r="K8" s="8"/>
      <c r="L8" s="114"/>
      <c r="M8" s="79" t="s">
        <v>111</v>
      </c>
      <c r="N8" s="79">
        <v>10</v>
      </c>
      <c r="O8" s="34"/>
    </row>
    <row r="9" spans="2:15" ht="16.5" customHeight="1">
      <c r="B9" s="12"/>
      <c r="C9" s="13"/>
      <c r="D9" s="8"/>
      <c r="E9" s="8"/>
      <c r="F9" s="8"/>
      <c r="G9" s="100"/>
      <c r="H9" s="88" t="s">
        <v>26</v>
      </c>
      <c r="I9" s="88">
        <v>10</v>
      </c>
      <c r="J9" s="34"/>
      <c r="K9" s="8"/>
      <c r="L9" s="114"/>
      <c r="M9" s="79" t="s">
        <v>101</v>
      </c>
      <c r="N9" s="79">
        <v>10</v>
      </c>
      <c r="O9" s="34"/>
    </row>
    <row r="10" spans="2:15" ht="16.5" customHeight="1">
      <c r="B10" s="95">
        <v>13</v>
      </c>
      <c r="C10" s="79" t="s">
        <v>32</v>
      </c>
      <c r="D10" s="79">
        <v>200</v>
      </c>
      <c r="E10" s="34"/>
      <c r="F10" s="8"/>
      <c r="G10" s="100"/>
      <c r="H10" s="88" t="s">
        <v>27</v>
      </c>
      <c r="I10" s="88">
        <v>200</v>
      </c>
      <c r="J10" s="34"/>
      <c r="K10" s="8"/>
      <c r="L10" s="114"/>
      <c r="M10" s="79" t="s">
        <v>112</v>
      </c>
      <c r="N10" s="79">
        <v>30</v>
      </c>
      <c r="O10" s="34"/>
    </row>
    <row r="11" spans="2:15" ht="16.5" customHeight="1">
      <c r="B11" s="96"/>
      <c r="C11" s="79" t="s">
        <v>25</v>
      </c>
      <c r="D11" s="79">
        <v>200</v>
      </c>
      <c r="E11" s="34"/>
      <c r="F11" s="8"/>
      <c r="G11" s="100"/>
      <c r="H11" s="88" t="s">
        <v>61</v>
      </c>
      <c r="I11" s="88">
        <v>300</v>
      </c>
      <c r="J11" s="34"/>
      <c r="K11" s="8"/>
      <c r="L11" s="114"/>
      <c r="M11" s="79" t="s">
        <v>34</v>
      </c>
      <c r="N11" s="79">
        <v>20</v>
      </c>
      <c r="O11" s="34"/>
    </row>
    <row r="12" spans="2:15" ht="16.5" customHeight="1">
      <c r="B12" s="96"/>
      <c r="C12" s="79"/>
      <c r="D12" s="79"/>
      <c r="E12" s="34"/>
      <c r="F12" s="8"/>
      <c r="G12" s="100"/>
      <c r="H12" s="88" t="s">
        <v>66</v>
      </c>
      <c r="I12" s="88">
        <v>200</v>
      </c>
      <c r="J12" s="34"/>
      <c r="K12" s="8"/>
      <c r="L12" s="114"/>
      <c r="M12" s="79" t="s">
        <v>0</v>
      </c>
      <c r="N12" s="79">
        <v>70</v>
      </c>
      <c r="O12" s="34"/>
    </row>
    <row r="13" spans="2:15" ht="16.5" customHeight="1">
      <c r="B13" s="96"/>
      <c r="C13" s="79" t="s">
        <v>45</v>
      </c>
      <c r="D13" s="79">
        <v>100</v>
      </c>
      <c r="E13" s="34"/>
      <c r="F13" s="8"/>
      <c r="G13" s="100"/>
      <c r="H13" s="88" t="s">
        <v>97</v>
      </c>
      <c r="I13" s="88">
        <v>10</v>
      </c>
      <c r="J13" s="34"/>
      <c r="K13" s="8"/>
      <c r="L13" s="114"/>
      <c r="M13" s="79" t="s">
        <v>23</v>
      </c>
      <c r="N13" s="79">
        <v>200</v>
      </c>
      <c r="O13" s="34"/>
    </row>
    <row r="14" spans="2:15" ht="16.5" customHeight="1">
      <c r="B14" s="96"/>
      <c r="C14" s="79" t="s">
        <v>15</v>
      </c>
      <c r="D14" s="79">
        <v>10</v>
      </c>
      <c r="E14" s="34"/>
      <c r="F14" s="8"/>
      <c r="G14" s="100"/>
      <c r="H14" s="88" t="s">
        <v>57</v>
      </c>
      <c r="I14" s="88">
        <v>20</v>
      </c>
      <c r="J14" s="34"/>
      <c r="K14" s="8"/>
      <c r="L14" s="114"/>
      <c r="M14" s="79" t="s">
        <v>108</v>
      </c>
      <c r="N14" s="79">
        <v>10</v>
      </c>
      <c r="O14" s="34"/>
    </row>
    <row r="15" spans="2:15" ht="16.5" customHeight="1">
      <c r="B15" s="96"/>
      <c r="C15" s="79" t="s">
        <v>51</v>
      </c>
      <c r="D15" s="79">
        <v>200</v>
      </c>
      <c r="E15" s="34"/>
      <c r="F15" s="8"/>
      <c r="G15" s="100"/>
      <c r="H15" s="88" t="s">
        <v>18</v>
      </c>
      <c r="I15" s="88">
        <v>500</v>
      </c>
      <c r="J15" s="34"/>
      <c r="K15" s="8"/>
      <c r="L15" s="114"/>
      <c r="M15" s="79" t="s">
        <v>49</v>
      </c>
      <c r="N15" s="79">
        <v>50</v>
      </c>
      <c r="O15" s="34"/>
    </row>
    <row r="16" spans="2:15" ht="16.5" customHeight="1">
      <c r="B16" s="96"/>
      <c r="C16" s="79" t="s">
        <v>84</v>
      </c>
      <c r="D16" s="79">
        <v>10</v>
      </c>
      <c r="E16" s="34"/>
      <c r="F16" s="8"/>
      <c r="G16" s="100"/>
      <c r="H16" s="88" t="s">
        <v>28</v>
      </c>
      <c r="I16" s="88">
        <v>10</v>
      </c>
      <c r="J16" s="34"/>
      <c r="K16" s="8"/>
      <c r="L16" s="114"/>
      <c r="M16" s="79" t="s">
        <v>65</v>
      </c>
      <c r="N16" s="79">
        <v>30</v>
      </c>
      <c r="O16" s="34"/>
    </row>
    <row r="17" spans="2:15" ht="16.5" customHeight="1">
      <c r="B17" s="96"/>
      <c r="C17" s="79" t="s">
        <v>7</v>
      </c>
      <c r="D17" s="79">
        <v>50</v>
      </c>
      <c r="E17" s="34"/>
      <c r="F17" s="8"/>
      <c r="G17" s="100"/>
      <c r="H17" s="88" t="s">
        <v>76</v>
      </c>
      <c r="I17" s="88">
        <v>300</v>
      </c>
      <c r="J17" s="34"/>
      <c r="K17" s="8"/>
      <c r="L17" s="114"/>
      <c r="M17" s="87" t="s">
        <v>78</v>
      </c>
      <c r="N17" s="87">
        <v>100</v>
      </c>
      <c r="O17" s="34"/>
    </row>
    <row r="18" spans="2:15" ht="16.5" customHeight="1" thickBot="1">
      <c r="B18" s="96"/>
      <c r="C18" s="83" t="s">
        <v>46</v>
      </c>
      <c r="D18" s="83">
        <v>50</v>
      </c>
      <c r="E18" s="34"/>
      <c r="F18" s="8"/>
      <c r="G18" s="100"/>
      <c r="H18" s="92" t="s">
        <v>75</v>
      </c>
      <c r="I18" s="92">
        <v>0</v>
      </c>
      <c r="J18" s="34"/>
      <c r="K18" s="8"/>
      <c r="L18" s="114"/>
      <c r="M18" s="79" t="s">
        <v>109</v>
      </c>
      <c r="N18" s="79">
        <v>10</v>
      </c>
      <c r="O18" s="34"/>
    </row>
    <row r="19" spans="2:15" ht="16.5" customHeight="1" thickTop="1">
      <c r="B19" s="97"/>
      <c r="C19" s="29" t="s">
        <v>19</v>
      </c>
      <c r="D19" s="116">
        <f>SUM(E10:E18)</f>
        <v>0</v>
      </c>
      <c r="E19" s="117"/>
      <c r="F19" s="8"/>
      <c r="G19" s="100"/>
      <c r="H19" s="88" t="s">
        <v>17</v>
      </c>
      <c r="I19" s="88">
        <v>70</v>
      </c>
      <c r="J19" s="34"/>
      <c r="K19" s="8"/>
      <c r="L19" s="114"/>
      <c r="M19" s="79" t="s">
        <v>3</v>
      </c>
      <c r="N19" s="79">
        <v>10</v>
      </c>
      <c r="O19" s="34"/>
    </row>
    <row r="20" spans="2:15" ht="16.5" customHeight="1">
      <c r="B20" s="14"/>
      <c r="C20" s="13"/>
      <c r="D20" s="8"/>
      <c r="E20" s="8"/>
      <c r="F20" s="8"/>
      <c r="G20" s="100"/>
      <c r="H20" s="88" t="s">
        <v>54</v>
      </c>
      <c r="I20" s="88">
        <v>50</v>
      </c>
      <c r="J20" s="34"/>
      <c r="K20" s="8"/>
      <c r="L20" s="114"/>
      <c r="M20" s="79" t="s">
        <v>67</v>
      </c>
      <c r="N20" s="79">
        <v>30</v>
      </c>
      <c r="O20" s="34"/>
    </row>
    <row r="21" spans="2:15" ht="16.5" customHeight="1" thickBot="1">
      <c r="B21" s="95">
        <v>14</v>
      </c>
      <c r="C21" s="79" t="s">
        <v>25</v>
      </c>
      <c r="D21" s="79">
        <v>100</v>
      </c>
      <c r="E21" s="34"/>
      <c r="F21" s="8"/>
      <c r="G21" s="100"/>
      <c r="H21" s="88" t="s">
        <v>68</v>
      </c>
      <c r="I21" s="88">
        <v>100</v>
      </c>
      <c r="J21" s="34"/>
      <c r="K21" s="8"/>
      <c r="L21" s="114"/>
      <c r="M21" s="83" t="s">
        <v>50</v>
      </c>
      <c r="N21" s="83">
        <v>20</v>
      </c>
      <c r="O21" s="67"/>
    </row>
    <row r="22" spans="2:15" ht="16.5" customHeight="1" thickTop="1">
      <c r="B22" s="98"/>
      <c r="C22" s="79" t="s">
        <v>82</v>
      </c>
      <c r="D22" s="79">
        <v>10</v>
      </c>
      <c r="E22" s="34"/>
      <c r="F22" s="8"/>
      <c r="G22" s="100"/>
      <c r="H22" s="88" t="s">
        <v>52</v>
      </c>
      <c r="I22" s="88">
        <v>10</v>
      </c>
      <c r="J22" s="34"/>
      <c r="K22" s="8"/>
      <c r="L22" s="114"/>
      <c r="M22" s="30" t="s">
        <v>19</v>
      </c>
      <c r="N22" s="101">
        <f>SUM(O4:O21)</f>
        <v>0</v>
      </c>
      <c r="O22" s="102"/>
    </row>
    <row r="23" spans="2:15" ht="16.5" customHeight="1">
      <c r="B23" s="96"/>
      <c r="C23" s="79" t="s">
        <v>41</v>
      </c>
      <c r="D23" s="79">
        <v>300</v>
      </c>
      <c r="E23" s="34"/>
      <c r="F23" s="8"/>
      <c r="G23" s="100"/>
      <c r="H23" s="88" t="s">
        <v>23</v>
      </c>
      <c r="I23" s="88">
        <v>60</v>
      </c>
      <c r="J23" s="34"/>
      <c r="K23" s="8"/>
      <c r="L23" s="61"/>
      <c r="M23" s="60"/>
      <c r="N23" s="60"/>
      <c r="O23" s="62"/>
    </row>
    <row r="24" spans="2:15" ht="16.5" customHeight="1">
      <c r="B24" s="96"/>
      <c r="C24" s="79" t="s">
        <v>22</v>
      </c>
      <c r="D24" s="79">
        <v>10</v>
      </c>
      <c r="E24" s="34"/>
      <c r="F24" s="8"/>
      <c r="G24" s="100"/>
      <c r="H24" s="88" t="s">
        <v>98</v>
      </c>
      <c r="I24" s="88">
        <v>10</v>
      </c>
      <c r="J24" s="34"/>
      <c r="K24" s="8"/>
      <c r="L24" s="103" t="s">
        <v>37</v>
      </c>
      <c r="M24" s="88" t="s">
        <v>73</v>
      </c>
      <c r="N24" s="88">
        <v>10</v>
      </c>
      <c r="O24" s="68"/>
    </row>
    <row r="25" spans="2:15" ht="16.5" customHeight="1">
      <c r="B25" s="96"/>
      <c r="C25" s="79" t="s">
        <v>7</v>
      </c>
      <c r="D25" s="79">
        <v>30</v>
      </c>
      <c r="E25" s="34"/>
      <c r="F25" s="8"/>
      <c r="G25" s="100"/>
      <c r="H25" s="88" t="s">
        <v>58</v>
      </c>
      <c r="I25" s="88">
        <v>30</v>
      </c>
      <c r="J25" s="34"/>
      <c r="K25" s="8"/>
      <c r="L25" s="104"/>
      <c r="M25" s="88" t="s">
        <v>47</v>
      </c>
      <c r="N25" s="88">
        <v>300</v>
      </c>
      <c r="O25" s="68"/>
    </row>
    <row r="26" spans="2:15" ht="16.5" customHeight="1">
      <c r="B26" s="96"/>
      <c r="C26" s="79" t="s">
        <v>53</v>
      </c>
      <c r="D26" s="79">
        <v>80</v>
      </c>
      <c r="E26" s="34"/>
      <c r="F26" s="8"/>
      <c r="G26" s="100"/>
      <c r="H26" s="88" t="s">
        <v>10</v>
      </c>
      <c r="I26" s="88">
        <v>10</v>
      </c>
      <c r="J26" s="34"/>
      <c r="K26" s="8"/>
      <c r="L26" s="104"/>
      <c r="M26" s="88" t="s">
        <v>74</v>
      </c>
      <c r="N26" s="88">
        <v>200</v>
      </c>
      <c r="O26" s="68"/>
    </row>
    <row r="27" spans="2:15" ht="16.5" customHeight="1">
      <c r="B27" s="96"/>
      <c r="C27" s="79" t="s">
        <v>46</v>
      </c>
      <c r="D27" s="79">
        <v>60</v>
      </c>
      <c r="E27" s="34"/>
      <c r="F27" s="8"/>
      <c r="G27" s="100"/>
      <c r="H27" s="88" t="s">
        <v>6</v>
      </c>
      <c r="I27" s="88">
        <v>50</v>
      </c>
      <c r="J27" s="34"/>
      <c r="K27" s="8"/>
      <c r="L27" s="104"/>
      <c r="M27" s="88" t="s">
        <v>72</v>
      </c>
      <c r="N27" s="88">
        <v>50</v>
      </c>
      <c r="O27" s="68"/>
    </row>
    <row r="28" spans="2:15" ht="16.5" customHeight="1" thickBot="1">
      <c r="B28" s="96"/>
      <c r="C28" s="79" t="s">
        <v>48</v>
      </c>
      <c r="D28" s="79">
        <v>10</v>
      </c>
      <c r="E28" s="34"/>
      <c r="F28" s="8"/>
      <c r="G28" s="100"/>
      <c r="H28" s="76" t="s">
        <v>1</v>
      </c>
      <c r="I28" s="77">
        <v>100</v>
      </c>
      <c r="J28" s="34"/>
      <c r="K28" s="8"/>
      <c r="L28" s="104"/>
      <c r="M28" s="75" t="s">
        <v>21</v>
      </c>
      <c r="N28" s="75">
        <v>50</v>
      </c>
      <c r="O28" s="68"/>
    </row>
    <row r="29" spans="2:15" ht="16.5" customHeight="1" thickTop="1">
      <c r="B29" s="96"/>
      <c r="C29" s="79" t="s">
        <v>113</v>
      </c>
      <c r="D29" s="79">
        <v>150</v>
      </c>
      <c r="E29" s="34"/>
      <c r="F29" s="8"/>
      <c r="G29" s="100"/>
      <c r="H29" s="30" t="s">
        <v>19</v>
      </c>
      <c r="I29" s="101">
        <f>SUM(J4:J28)</f>
        <v>0</v>
      </c>
      <c r="J29" s="102"/>
      <c r="K29" s="8"/>
      <c r="L29" s="104"/>
      <c r="M29" s="75" t="s">
        <v>24</v>
      </c>
      <c r="N29" s="75">
        <v>50</v>
      </c>
      <c r="O29" s="68"/>
    </row>
    <row r="30" spans="2:15" ht="16.5" customHeight="1">
      <c r="B30" s="96"/>
      <c r="C30" s="79" t="s">
        <v>64</v>
      </c>
      <c r="D30" s="79">
        <v>10</v>
      </c>
      <c r="E30" s="34"/>
      <c r="F30" s="8"/>
      <c r="G30" s="12"/>
      <c r="H30" s="15"/>
      <c r="I30" s="15"/>
      <c r="J30" s="15"/>
      <c r="K30" s="8"/>
      <c r="L30" s="104"/>
      <c r="M30" s="75" t="s">
        <v>5</v>
      </c>
      <c r="N30" s="75">
        <v>50</v>
      </c>
      <c r="O30" s="68"/>
    </row>
    <row r="31" spans="2:15" ht="16.5" customHeight="1">
      <c r="B31" s="96"/>
      <c r="C31" s="79" t="s">
        <v>63</v>
      </c>
      <c r="D31" s="79">
        <v>180</v>
      </c>
      <c r="E31" s="34"/>
      <c r="F31" s="8"/>
      <c r="G31" s="100">
        <v>17</v>
      </c>
      <c r="H31" s="88" t="s">
        <v>99</v>
      </c>
      <c r="I31" s="88">
        <v>10</v>
      </c>
      <c r="J31" s="64"/>
      <c r="K31" s="8"/>
      <c r="L31" s="104"/>
      <c r="M31" s="75" t="s">
        <v>55</v>
      </c>
      <c r="N31" s="75">
        <v>50</v>
      </c>
      <c r="O31" s="68"/>
    </row>
    <row r="32" spans="2:15" ht="16.5" customHeight="1">
      <c r="B32" s="96"/>
      <c r="C32" s="78" t="s">
        <v>66</v>
      </c>
      <c r="D32" s="84">
        <v>70</v>
      </c>
      <c r="E32" s="34"/>
      <c r="F32" s="8"/>
      <c r="G32" s="100"/>
      <c r="H32" s="88" t="s">
        <v>26</v>
      </c>
      <c r="I32" s="88">
        <v>10</v>
      </c>
      <c r="J32" s="64"/>
      <c r="K32" s="8"/>
      <c r="L32" s="104"/>
      <c r="M32" s="75" t="s">
        <v>14</v>
      </c>
      <c r="N32" s="75">
        <v>20</v>
      </c>
      <c r="O32" s="68"/>
    </row>
    <row r="33" spans="2:15" ht="16.5" customHeight="1">
      <c r="B33" s="96"/>
      <c r="C33" s="80" t="s">
        <v>85</v>
      </c>
      <c r="D33" s="86">
        <v>20</v>
      </c>
      <c r="E33" s="34"/>
      <c r="F33" s="8"/>
      <c r="G33" s="100"/>
      <c r="H33" s="88" t="s">
        <v>100</v>
      </c>
      <c r="I33" s="88">
        <v>10</v>
      </c>
      <c r="J33" s="64"/>
      <c r="K33" s="8"/>
      <c r="L33" s="104"/>
      <c r="M33" s="75" t="s">
        <v>12</v>
      </c>
      <c r="N33" s="75">
        <v>10</v>
      </c>
      <c r="O33" s="68"/>
    </row>
    <row r="34" spans="2:15" ht="16.5" customHeight="1" thickBot="1">
      <c r="B34" s="96"/>
      <c r="C34" s="82" t="s">
        <v>86</v>
      </c>
      <c r="D34" s="85">
        <v>10</v>
      </c>
      <c r="E34" s="34"/>
      <c r="F34" s="8"/>
      <c r="G34" s="100"/>
      <c r="H34" s="88" t="s">
        <v>43</v>
      </c>
      <c r="I34" s="88">
        <v>40</v>
      </c>
      <c r="J34" s="64"/>
      <c r="K34" s="8"/>
      <c r="L34" s="104"/>
      <c r="M34" s="75" t="s">
        <v>11</v>
      </c>
      <c r="N34" s="75">
        <v>100</v>
      </c>
      <c r="O34" s="68"/>
    </row>
    <row r="35" spans="2:15" ht="16.5" customHeight="1" thickTop="1">
      <c r="B35" s="97"/>
      <c r="C35" s="29" t="s">
        <v>19</v>
      </c>
      <c r="D35" s="116">
        <f>SUM(E21:E34)</f>
        <v>0</v>
      </c>
      <c r="E35" s="117"/>
      <c r="F35" s="8"/>
      <c r="G35" s="100"/>
      <c r="H35" s="88" t="s">
        <v>31</v>
      </c>
      <c r="I35" s="88">
        <v>40</v>
      </c>
      <c r="J35" s="64"/>
      <c r="K35" s="8"/>
      <c r="L35" s="104"/>
      <c r="M35" s="75" t="s">
        <v>4</v>
      </c>
      <c r="N35" s="75">
        <v>50</v>
      </c>
      <c r="O35" s="68"/>
    </row>
    <row r="36" spans="2:15" ht="16.5" customHeight="1" thickBot="1">
      <c r="B36" s="12"/>
      <c r="C36" s="13"/>
      <c r="D36" s="8"/>
      <c r="E36" s="8"/>
      <c r="F36" s="8"/>
      <c r="G36" s="100"/>
      <c r="H36" s="88" t="s">
        <v>57</v>
      </c>
      <c r="I36" s="88">
        <v>300</v>
      </c>
      <c r="J36" s="64"/>
      <c r="K36" s="8"/>
      <c r="L36" s="104"/>
      <c r="M36" s="76" t="s">
        <v>13</v>
      </c>
      <c r="N36" s="76">
        <v>100</v>
      </c>
      <c r="O36" s="69"/>
    </row>
    <row r="37" spans="2:15" ht="16.5" customHeight="1" thickTop="1">
      <c r="B37" s="95">
        <v>15</v>
      </c>
      <c r="C37" s="78" t="s">
        <v>79</v>
      </c>
      <c r="D37" s="84">
        <v>300</v>
      </c>
      <c r="E37" s="34"/>
      <c r="F37" s="8"/>
      <c r="G37" s="100"/>
      <c r="H37" s="88" t="s">
        <v>28</v>
      </c>
      <c r="I37" s="88">
        <v>10</v>
      </c>
      <c r="J37" s="64"/>
      <c r="K37" s="8"/>
      <c r="L37" s="105"/>
      <c r="M37" s="31" t="s">
        <v>19</v>
      </c>
      <c r="N37" s="112">
        <f>SUM(O24:O36)</f>
        <v>0</v>
      </c>
      <c r="O37" s="113"/>
    </row>
    <row r="38" spans="2:15" ht="16.5" customHeight="1">
      <c r="B38" s="98"/>
      <c r="C38" s="79" t="s">
        <v>87</v>
      </c>
      <c r="D38" s="79">
        <v>10</v>
      </c>
      <c r="E38" s="34"/>
      <c r="F38" s="8"/>
      <c r="G38" s="100"/>
      <c r="H38" s="88" t="s">
        <v>60</v>
      </c>
      <c r="I38" s="88">
        <v>30</v>
      </c>
      <c r="J38" s="64"/>
      <c r="K38" s="8"/>
      <c r="L38" s="74"/>
      <c r="M38" s="60"/>
      <c r="N38" s="60"/>
      <c r="O38" s="60"/>
    </row>
    <row r="39" spans="2:15" ht="16.5" customHeight="1">
      <c r="B39" s="98"/>
      <c r="C39" s="79" t="s">
        <v>46</v>
      </c>
      <c r="D39" s="79">
        <v>500</v>
      </c>
      <c r="E39" s="34"/>
      <c r="F39" s="8"/>
      <c r="G39" s="100"/>
      <c r="H39" s="88" t="s">
        <v>33</v>
      </c>
      <c r="I39" s="88">
        <v>100</v>
      </c>
      <c r="J39" s="64"/>
      <c r="K39" s="8"/>
      <c r="L39" s="74"/>
      <c r="M39" s="60"/>
      <c r="N39" s="60"/>
      <c r="O39" s="60"/>
    </row>
    <row r="40" spans="2:15" ht="16.5" customHeight="1">
      <c r="B40" s="98"/>
      <c r="C40" s="79" t="s">
        <v>88</v>
      </c>
      <c r="D40" s="79">
        <v>10</v>
      </c>
      <c r="E40" s="34"/>
      <c r="F40" s="8"/>
      <c r="G40" s="100"/>
      <c r="H40" s="88" t="s">
        <v>16</v>
      </c>
      <c r="I40" s="88">
        <v>300</v>
      </c>
      <c r="J40" s="64"/>
      <c r="K40" s="8"/>
      <c r="L40" s="74"/>
      <c r="M40" s="60"/>
      <c r="N40" s="60"/>
      <c r="O40" s="60"/>
    </row>
    <row r="41" spans="2:15" ht="16.5" customHeight="1">
      <c r="B41" s="98"/>
      <c r="C41" s="79" t="s">
        <v>30</v>
      </c>
      <c r="D41" s="79">
        <v>50</v>
      </c>
      <c r="E41" s="34"/>
      <c r="F41" s="8"/>
      <c r="G41" s="100"/>
      <c r="H41" s="88" t="s">
        <v>17</v>
      </c>
      <c r="I41" s="88">
        <v>20</v>
      </c>
      <c r="J41" s="64"/>
      <c r="K41" s="8"/>
      <c r="L41" s="61"/>
      <c r="M41" s="60"/>
      <c r="N41" s="63"/>
      <c r="O41" s="16"/>
    </row>
    <row r="42" spans="2:15" ht="16.5" customHeight="1">
      <c r="B42" s="98"/>
      <c r="C42" s="79" t="s">
        <v>59</v>
      </c>
      <c r="D42" s="79">
        <v>50</v>
      </c>
      <c r="E42" s="34"/>
      <c r="F42" s="8"/>
      <c r="G42" s="100"/>
      <c r="H42" s="88" t="s">
        <v>101</v>
      </c>
      <c r="I42" s="88">
        <v>10</v>
      </c>
      <c r="J42" s="64"/>
      <c r="K42" s="8"/>
      <c r="L42" s="118" t="s">
        <v>77</v>
      </c>
      <c r="M42" s="119"/>
      <c r="N42" s="119"/>
      <c r="O42" s="120"/>
    </row>
    <row r="43" spans="2:15" ht="16.5" customHeight="1">
      <c r="B43" s="98"/>
      <c r="C43" s="79" t="s">
        <v>64</v>
      </c>
      <c r="D43" s="79">
        <v>300</v>
      </c>
      <c r="E43" s="34"/>
      <c r="F43" s="8"/>
      <c r="G43" s="100"/>
      <c r="H43" s="88" t="s">
        <v>102</v>
      </c>
      <c r="I43" s="88">
        <v>20</v>
      </c>
      <c r="J43" s="64"/>
      <c r="K43" s="8"/>
      <c r="L43" s="72">
        <v>12</v>
      </c>
      <c r="M43" s="79">
        <f>D8</f>
        <v>0</v>
      </c>
      <c r="N43" s="94">
        <f>IF(ISERROR(M43/M51),0,M43/M51)</f>
        <v>0</v>
      </c>
      <c r="O43" s="94"/>
    </row>
    <row r="44" spans="2:15" ht="16.5" customHeight="1">
      <c r="B44" s="98"/>
      <c r="C44" s="79" t="s">
        <v>26</v>
      </c>
      <c r="D44" s="79">
        <v>10</v>
      </c>
      <c r="E44" s="34"/>
      <c r="F44" s="8"/>
      <c r="G44" s="100"/>
      <c r="H44" s="88" t="s">
        <v>0</v>
      </c>
      <c r="I44" s="88">
        <v>100</v>
      </c>
      <c r="J44" s="64"/>
      <c r="K44" s="8"/>
      <c r="L44" s="72">
        <v>13</v>
      </c>
      <c r="M44" s="79">
        <f>D19</f>
        <v>0</v>
      </c>
      <c r="N44" s="94">
        <f>IF(ISERROR(M44/#REF!),0,M44/#REF!)</f>
        <v>0</v>
      </c>
      <c r="O44" s="94"/>
    </row>
    <row r="45" spans="2:15" ht="16.5" customHeight="1">
      <c r="B45" s="98"/>
      <c r="C45" s="79" t="s">
        <v>89</v>
      </c>
      <c r="D45" s="79">
        <v>10</v>
      </c>
      <c r="E45" s="34"/>
      <c r="F45" s="8"/>
      <c r="G45" s="100"/>
      <c r="H45" s="88" t="s">
        <v>23</v>
      </c>
      <c r="I45" s="88">
        <v>150</v>
      </c>
      <c r="J45" s="64"/>
      <c r="K45" s="8"/>
      <c r="L45" s="72">
        <v>14</v>
      </c>
      <c r="M45" s="84">
        <f>D35</f>
        <v>0</v>
      </c>
      <c r="N45" s="94">
        <f>IF(ISERROR(M45/#REF!),0,M45/#REF!)</f>
        <v>0</v>
      </c>
      <c r="O45" s="94"/>
    </row>
    <row r="46" spans="2:15" ht="16.5" customHeight="1">
      <c r="B46" s="98"/>
      <c r="C46" s="79" t="s">
        <v>61</v>
      </c>
      <c r="D46" s="79">
        <v>100</v>
      </c>
      <c r="E46" s="34"/>
      <c r="F46" s="8"/>
      <c r="G46" s="100"/>
      <c r="H46" s="88" t="s">
        <v>44</v>
      </c>
      <c r="I46" s="88">
        <v>20</v>
      </c>
      <c r="J46" s="64"/>
      <c r="K46" s="8"/>
      <c r="L46" s="72">
        <v>15</v>
      </c>
      <c r="M46" s="79">
        <f>D62</f>
        <v>0</v>
      </c>
      <c r="N46" s="94">
        <f>IF(ISERROR(M46/#REF!),0,M46/#REF!)</f>
        <v>0</v>
      </c>
      <c r="O46" s="94"/>
    </row>
    <row r="47" spans="2:15" ht="16.5" customHeight="1">
      <c r="B47" s="98"/>
      <c r="C47" s="79" t="s">
        <v>66</v>
      </c>
      <c r="D47" s="79">
        <v>200</v>
      </c>
      <c r="E47" s="34"/>
      <c r="F47" s="8"/>
      <c r="G47" s="100"/>
      <c r="H47" s="88" t="s">
        <v>71</v>
      </c>
      <c r="I47" s="88">
        <v>100</v>
      </c>
      <c r="J47" s="64"/>
      <c r="K47" s="8"/>
      <c r="L47" s="72">
        <v>16</v>
      </c>
      <c r="M47" s="84">
        <f>I29</f>
        <v>0</v>
      </c>
      <c r="N47" s="94">
        <f>IF(ISERROR(M47/#REF!),0,M47/#REF!)</f>
        <v>0</v>
      </c>
      <c r="O47" s="94"/>
    </row>
    <row r="48" spans="2:15" ht="16.5" customHeight="1">
      <c r="B48" s="98"/>
      <c r="C48" s="79" t="s">
        <v>62</v>
      </c>
      <c r="D48" s="79">
        <v>100</v>
      </c>
      <c r="E48" s="34"/>
      <c r="F48" s="8"/>
      <c r="G48" s="100"/>
      <c r="H48" s="88" t="s">
        <v>105</v>
      </c>
      <c r="I48" s="88">
        <v>20</v>
      </c>
      <c r="J48" s="65"/>
      <c r="K48" s="8"/>
      <c r="L48" s="72">
        <v>17</v>
      </c>
      <c r="M48" s="90">
        <f>I51</f>
        <v>0</v>
      </c>
      <c r="N48" s="94">
        <f>IF(ISERROR(M48/#REF!),0,M48/#REF!)</f>
        <v>0</v>
      </c>
      <c r="O48" s="94"/>
    </row>
    <row r="49" spans="2:15" ht="16.5" customHeight="1">
      <c r="B49" s="98"/>
      <c r="C49" s="79" t="s">
        <v>90</v>
      </c>
      <c r="D49" s="79">
        <v>10</v>
      </c>
      <c r="E49" s="34"/>
      <c r="F49" s="8"/>
      <c r="G49" s="100"/>
      <c r="H49" s="88" t="s">
        <v>104</v>
      </c>
      <c r="I49" s="88">
        <v>10</v>
      </c>
      <c r="J49" s="66"/>
      <c r="K49" s="8"/>
      <c r="L49" s="72">
        <v>18</v>
      </c>
      <c r="M49" s="79">
        <f>N22</f>
        <v>0</v>
      </c>
      <c r="N49" s="94">
        <f>IF(ISERROR(M49/#REF!),0,M49/#REF!)</f>
        <v>0</v>
      </c>
      <c r="O49" s="94"/>
    </row>
    <row r="50" spans="2:15" ht="16.5" customHeight="1" thickBot="1">
      <c r="B50" s="98"/>
      <c r="C50" s="79" t="s">
        <v>91</v>
      </c>
      <c r="D50" s="79">
        <v>10</v>
      </c>
      <c r="E50" s="34"/>
      <c r="F50" s="8"/>
      <c r="G50" s="100"/>
      <c r="H50" s="89" t="s">
        <v>103</v>
      </c>
      <c r="I50" s="89">
        <v>10</v>
      </c>
      <c r="J50" s="70"/>
      <c r="K50" s="8"/>
      <c r="L50" s="73" t="s">
        <v>37</v>
      </c>
      <c r="M50" s="83">
        <f>N37</f>
        <v>0</v>
      </c>
      <c r="N50" s="111">
        <f>IF(ISERROR(M50/#REF!),0,M50/#REF!)</f>
        <v>0</v>
      </c>
      <c r="O50" s="111"/>
    </row>
    <row r="51" spans="2:15" ht="16.5" customHeight="1" thickTop="1">
      <c r="B51" s="98"/>
      <c r="C51" s="79" t="s">
        <v>28</v>
      </c>
      <c r="D51" s="79">
        <v>100</v>
      </c>
      <c r="E51" s="34"/>
      <c r="F51" s="8"/>
      <c r="G51" s="100"/>
      <c r="H51" s="30" t="s">
        <v>19</v>
      </c>
      <c r="I51" s="101">
        <f>SUM(J31:J48)</f>
        <v>0</v>
      </c>
      <c r="J51" s="102"/>
      <c r="K51" s="8"/>
      <c r="L51" s="71" t="s">
        <v>39</v>
      </c>
      <c r="M51" s="91">
        <f>SUM(M43:M50)</f>
        <v>0</v>
      </c>
      <c r="N51" s="106"/>
      <c r="O51" s="107"/>
    </row>
    <row r="52" spans="2:15" ht="16.5" customHeight="1">
      <c r="B52" s="98"/>
      <c r="C52" s="78" t="s">
        <v>8</v>
      </c>
      <c r="D52" s="84">
        <v>60</v>
      </c>
      <c r="E52" s="34"/>
      <c r="F52" s="8"/>
      <c r="G52" s="12"/>
      <c r="H52" s="15"/>
      <c r="I52" s="15"/>
      <c r="J52" s="15"/>
      <c r="K52" s="8"/>
      <c r="L52" s="17"/>
      <c r="M52" s="8"/>
      <c r="N52" s="8"/>
      <c r="O52" s="8"/>
    </row>
    <row r="53" spans="2:15" ht="16.5" customHeight="1">
      <c r="B53" s="98"/>
      <c r="C53" s="78" t="s">
        <v>92</v>
      </c>
      <c r="D53" s="84">
        <v>10</v>
      </c>
      <c r="E53" s="34"/>
      <c r="F53" s="8"/>
      <c r="G53" s="12"/>
      <c r="H53" s="15"/>
      <c r="I53" s="15"/>
      <c r="J53" s="15"/>
      <c r="K53" s="8"/>
      <c r="L53" s="17"/>
      <c r="M53" s="8"/>
      <c r="N53" s="8"/>
      <c r="O53" s="8"/>
    </row>
    <row r="54" spans="2:15" ht="16.5" customHeight="1">
      <c r="B54" s="98"/>
      <c r="C54" s="78" t="s">
        <v>93</v>
      </c>
      <c r="D54" s="84">
        <v>10</v>
      </c>
      <c r="E54" s="34"/>
      <c r="F54" s="8"/>
      <c r="G54" s="38" t="s">
        <v>40</v>
      </c>
      <c r="H54" s="39"/>
      <c r="I54" s="40"/>
      <c r="J54" s="41"/>
      <c r="K54" s="32"/>
      <c r="L54" s="49" t="s">
        <v>69</v>
      </c>
      <c r="M54" s="40"/>
      <c r="N54" s="50"/>
      <c r="O54" s="51"/>
    </row>
    <row r="55" spans="2:15" ht="16.5" customHeight="1">
      <c r="B55" s="98"/>
      <c r="C55" s="78" t="s">
        <v>94</v>
      </c>
      <c r="D55" s="84">
        <v>10</v>
      </c>
      <c r="E55" s="34"/>
      <c r="F55" s="8"/>
      <c r="G55" s="42" t="s">
        <v>119</v>
      </c>
      <c r="H55" s="36"/>
      <c r="I55" s="37"/>
      <c r="J55" s="43"/>
      <c r="K55" s="32"/>
      <c r="L55" s="52"/>
      <c r="M55" s="37"/>
      <c r="N55" s="32"/>
      <c r="O55" s="53"/>
    </row>
    <row r="56" spans="2:15" ht="16.5" customHeight="1">
      <c r="B56" s="98"/>
      <c r="C56" s="78" t="s">
        <v>29</v>
      </c>
      <c r="D56" s="84">
        <v>10</v>
      </c>
      <c r="E56" s="34"/>
      <c r="F56" s="8"/>
      <c r="G56" s="42" t="s">
        <v>120</v>
      </c>
      <c r="H56" s="36"/>
      <c r="I56" s="37"/>
      <c r="J56" s="43"/>
      <c r="K56" s="32"/>
      <c r="L56" s="54" t="s">
        <v>114</v>
      </c>
      <c r="M56" s="33" t="s">
        <v>115</v>
      </c>
      <c r="N56" s="33"/>
      <c r="O56" s="55"/>
    </row>
    <row r="57" spans="2:15" ht="16.5" customHeight="1">
      <c r="B57" s="98"/>
      <c r="C57" s="78" t="s">
        <v>44</v>
      </c>
      <c r="D57" s="84">
        <v>10</v>
      </c>
      <c r="E57" s="34"/>
      <c r="F57" s="8"/>
      <c r="G57" s="42" t="s">
        <v>118</v>
      </c>
      <c r="H57" s="36"/>
      <c r="I57" s="37"/>
      <c r="J57" s="43"/>
      <c r="K57" s="32"/>
      <c r="L57" s="52"/>
      <c r="M57" s="33"/>
      <c r="N57" s="32"/>
      <c r="O57" s="53"/>
    </row>
    <row r="58" spans="2:15" ht="16.5" customHeight="1">
      <c r="B58" s="98"/>
      <c r="C58" s="78" t="s">
        <v>10</v>
      </c>
      <c r="D58" s="84">
        <v>20</v>
      </c>
      <c r="E58" s="34"/>
      <c r="F58" s="8"/>
      <c r="G58" s="44" t="s">
        <v>70</v>
      </c>
      <c r="H58" s="36"/>
      <c r="I58" s="37"/>
      <c r="J58" s="43"/>
      <c r="K58" s="32"/>
      <c r="L58" s="44"/>
      <c r="M58" s="33"/>
      <c r="N58" s="33"/>
      <c r="O58" s="55"/>
    </row>
    <row r="59" spans="2:15" ht="16.5" customHeight="1">
      <c r="B59" s="98"/>
      <c r="C59" s="78" t="s">
        <v>42</v>
      </c>
      <c r="D59" s="84">
        <v>60</v>
      </c>
      <c r="E59" s="34"/>
      <c r="F59" s="8"/>
      <c r="G59" s="44" t="s">
        <v>117</v>
      </c>
      <c r="H59" s="36"/>
      <c r="I59" s="37"/>
      <c r="J59" s="43"/>
      <c r="K59" s="32"/>
      <c r="L59" s="44"/>
      <c r="M59" s="37"/>
      <c r="N59" s="56"/>
      <c r="O59" s="57"/>
    </row>
    <row r="60" spans="2:15" ht="16.5" customHeight="1">
      <c r="B60" s="98"/>
      <c r="C60" s="78" t="s">
        <v>56</v>
      </c>
      <c r="D60" s="84">
        <v>10</v>
      </c>
      <c r="E60" s="34"/>
      <c r="F60" s="8"/>
      <c r="G60" s="45" t="s">
        <v>80</v>
      </c>
      <c r="H60" s="46"/>
      <c r="I60" s="47"/>
      <c r="J60" s="48"/>
      <c r="K60" s="32"/>
      <c r="L60" s="45"/>
      <c r="M60" s="47"/>
      <c r="N60" s="58"/>
      <c r="O60" s="59"/>
    </row>
    <row r="61" spans="2:15" ht="16.5" customHeight="1" thickBot="1">
      <c r="B61" s="98"/>
      <c r="C61" s="82" t="s">
        <v>9</v>
      </c>
      <c r="D61" s="85">
        <v>10</v>
      </c>
      <c r="E61" s="34"/>
      <c r="F61" s="8"/>
      <c r="K61" s="8"/>
      <c r="L61" s="18"/>
      <c r="M61" s="19"/>
      <c r="N61" s="19"/>
      <c r="O61" s="19"/>
    </row>
    <row r="62" spans="2:15" ht="16.5" customHeight="1" thickTop="1">
      <c r="B62" s="99"/>
      <c r="C62" s="29" t="s">
        <v>19</v>
      </c>
      <c r="D62" s="116">
        <f>SUM(E37:E61)</f>
        <v>0</v>
      </c>
      <c r="E62" s="117"/>
      <c r="F62" s="8"/>
      <c r="K62" s="8"/>
      <c r="L62" s="20"/>
      <c r="M62" s="19"/>
      <c r="N62" s="19"/>
      <c r="O62" s="19"/>
    </row>
    <row r="63" spans="2:15" ht="16.5" customHeight="1">
      <c r="B63" s="12"/>
      <c r="C63" s="13"/>
      <c r="D63" s="8"/>
      <c r="E63" s="8"/>
      <c r="F63" s="8"/>
      <c r="K63" s="8"/>
      <c r="L63" s="22"/>
      <c r="M63" s="15"/>
      <c r="N63" s="108"/>
      <c r="O63" s="108"/>
    </row>
    <row r="64" spans="2:16" ht="15" customHeight="1">
      <c r="B64" s="12"/>
      <c r="C64" s="13"/>
      <c r="D64" s="8"/>
      <c r="E64" s="8"/>
      <c r="F64" s="8"/>
      <c r="K64" s="8"/>
      <c r="L64" s="20"/>
      <c r="M64" s="15"/>
      <c r="N64" s="108"/>
      <c r="O64" s="108"/>
      <c r="P64" s="21"/>
    </row>
    <row r="65" spans="2:16" ht="15" customHeight="1">
      <c r="B65" s="12"/>
      <c r="C65" s="13"/>
      <c r="D65" s="8"/>
      <c r="E65" s="8"/>
      <c r="F65" s="8"/>
      <c r="G65" s="15"/>
      <c r="H65" s="15"/>
      <c r="I65" s="15"/>
      <c r="J65" s="15"/>
      <c r="K65" s="8"/>
      <c r="L65" s="23"/>
      <c r="M65" s="15"/>
      <c r="N65" s="108"/>
      <c r="O65" s="108"/>
      <c r="P65" s="21"/>
    </row>
    <row r="66" spans="2:16" ht="15" customHeight="1">
      <c r="B66" s="12"/>
      <c r="C66" s="13"/>
      <c r="D66" s="8"/>
      <c r="E66" s="8"/>
      <c r="F66" s="8"/>
      <c r="G66" s="15"/>
      <c r="H66" s="15"/>
      <c r="I66" s="15"/>
      <c r="J66" s="15"/>
      <c r="K66" s="8"/>
      <c r="L66" s="23"/>
      <c r="M66" s="15"/>
      <c r="N66" s="108"/>
      <c r="O66" s="108"/>
      <c r="P66" s="21"/>
    </row>
    <row r="67" spans="2:16" ht="15" customHeight="1">
      <c r="B67" s="12"/>
      <c r="C67" s="13"/>
      <c r="D67" s="8"/>
      <c r="E67" s="8"/>
      <c r="F67" s="8"/>
      <c r="G67" s="15"/>
      <c r="H67" s="15"/>
      <c r="I67" s="15"/>
      <c r="J67" s="15"/>
      <c r="K67" s="8"/>
      <c r="L67" s="23"/>
      <c r="M67" s="15"/>
      <c r="N67" s="108"/>
      <c r="O67" s="108"/>
      <c r="P67" s="21"/>
    </row>
    <row r="68" spans="2:16" ht="15" customHeight="1">
      <c r="B68" s="12"/>
      <c r="C68" s="13"/>
      <c r="D68" s="8"/>
      <c r="E68" s="8"/>
      <c r="F68" s="8"/>
      <c r="G68" s="15"/>
      <c r="H68" s="15"/>
      <c r="I68" s="15"/>
      <c r="J68" s="15"/>
      <c r="K68" s="8"/>
      <c r="L68" s="23"/>
      <c r="M68" s="15"/>
      <c r="N68" s="108"/>
      <c r="O68" s="108"/>
      <c r="P68" s="21"/>
    </row>
    <row r="69" spans="2:16" ht="13.5" customHeight="1">
      <c r="B69" s="12"/>
      <c r="C69" s="13"/>
      <c r="D69" s="8"/>
      <c r="E69" s="8"/>
      <c r="F69" s="8"/>
      <c r="G69" s="15"/>
      <c r="H69" s="15"/>
      <c r="I69" s="15"/>
      <c r="J69" s="15"/>
      <c r="K69" s="8"/>
      <c r="L69" s="8"/>
      <c r="M69" s="15"/>
      <c r="N69" s="108"/>
      <c r="O69" s="108"/>
      <c r="P69" s="21"/>
    </row>
    <row r="70" spans="2:15" ht="13.5" customHeight="1">
      <c r="B70" s="12"/>
      <c r="C70" s="13"/>
      <c r="D70" s="8"/>
      <c r="E70" s="8"/>
      <c r="F70" s="8"/>
      <c r="G70" s="15"/>
      <c r="H70" s="15"/>
      <c r="I70" s="15"/>
      <c r="J70" s="15"/>
      <c r="K70" s="8"/>
      <c r="L70" s="24"/>
      <c r="M70" s="15"/>
      <c r="N70" s="108"/>
      <c r="O70" s="108"/>
    </row>
    <row r="71" spans="2:15" ht="12" customHeight="1">
      <c r="B71" s="12"/>
      <c r="C71" s="13"/>
      <c r="D71" s="8"/>
      <c r="E71" s="8"/>
      <c r="F71" s="8"/>
      <c r="G71" s="15"/>
      <c r="H71" s="15"/>
      <c r="I71" s="15"/>
      <c r="J71" s="15"/>
      <c r="K71" s="8"/>
      <c r="L71" s="8"/>
      <c r="M71" s="25"/>
      <c r="N71" s="115"/>
      <c r="O71" s="115"/>
    </row>
    <row r="72" spans="6:15" ht="12" customHeight="1">
      <c r="F72" s="8"/>
      <c r="G72" s="15"/>
      <c r="H72" s="13"/>
      <c r="I72" s="25"/>
      <c r="J72" s="25"/>
      <c r="L72" s="19"/>
      <c r="M72" s="25"/>
      <c r="N72" s="115"/>
      <c r="O72" s="115"/>
    </row>
    <row r="73" ht="12" customHeight="1">
      <c r="F73" s="8"/>
    </row>
    <row r="74" ht="12" customHeight="1">
      <c r="F74" s="8"/>
    </row>
    <row r="75" ht="12" customHeight="1">
      <c r="F75" s="8"/>
    </row>
    <row r="76" spans="6:16" ht="12" customHeight="1">
      <c r="F76" s="8"/>
      <c r="P76" s="21"/>
    </row>
    <row r="77" ht="12" customHeight="1"/>
    <row r="78" ht="12" customHeight="1">
      <c r="F78" s="19"/>
    </row>
  </sheetData>
  <sheetProtection selectLockedCells="1"/>
  <mergeCells count="37">
    <mergeCell ref="D8:E8"/>
    <mergeCell ref="L42:O42"/>
    <mergeCell ref="D62:E62"/>
    <mergeCell ref="D35:E35"/>
    <mergeCell ref="D19:E19"/>
    <mergeCell ref="I29:J29"/>
    <mergeCell ref="I51:J51"/>
    <mergeCell ref="N72:O72"/>
    <mergeCell ref="N71:O71"/>
    <mergeCell ref="N63:O63"/>
    <mergeCell ref="N64:O64"/>
    <mergeCell ref="N65:O65"/>
    <mergeCell ref="B21:B35"/>
    <mergeCell ref="N69:O69"/>
    <mergeCell ref="N70:O70"/>
    <mergeCell ref="N48:O48"/>
    <mergeCell ref="N49:O49"/>
    <mergeCell ref="N68:O68"/>
    <mergeCell ref="N66:O66"/>
    <mergeCell ref="B4:B8"/>
    <mergeCell ref="N67:O67"/>
    <mergeCell ref="N50:O50"/>
    <mergeCell ref="N37:O37"/>
    <mergeCell ref="N43:O43"/>
    <mergeCell ref="N44:O44"/>
    <mergeCell ref="N45:O45"/>
    <mergeCell ref="L4:L22"/>
    <mergeCell ref="G2:O2"/>
    <mergeCell ref="N46:O46"/>
    <mergeCell ref="B10:B19"/>
    <mergeCell ref="B37:B62"/>
    <mergeCell ref="G31:G51"/>
    <mergeCell ref="G4:G29"/>
    <mergeCell ref="N47:O47"/>
    <mergeCell ref="N22:O22"/>
    <mergeCell ref="L24:L37"/>
    <mergeCell ref="N51:O51"/>
  </mergeCells>
  <printOptions/>
  <pageMargins left="0.3937007874015748" right="0.3937007874015748" top="0" bottom="0" header="0.1968503937007874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Windows User</cp:lastModifiedBy>
  <cp:lastPrinted>2015-02-09T21:55:26Z</cp:lastPrinted>
  <dcterms:created xsi:type="dcterms:W3CDTF">1996-10-14T23:33:28Z</dcterms:created>
  <dcterms:modified xsi:type="dcterms:W3CDTF">2015-08-28T21:49:58Z</dcterms:modified>
  <cp:category/>
  <cp:version/>
  <cp:contentType/>
  <cp:contentStatus/>
  <cp:revision>14</cp:revision>
</cp:coreProperties>
</file>